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20115" windowHeight="77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4" i="1" l="1"/>
  <c r="B9" i="1"/>
  <c r="E7" i="1"/>
  <c r="E9" i="1" s="1"/>
  <c r="D7" i="1" l="1"/>
  <c r="D9" i="1" s="1"/>
  <c r="D54" i="1"/>
  <c r="C54" i="1" l="1"/>
  <c r="C9" i="1"/>
  <c r="E64" i="1"/>
  <c r="C64" i="1"/>
  <c r="D64" i="1" s="1"/>
  <c r="B64" i="1"/>
</calcChain>
</file>

<file path=xl/sharedStrings.xml><?xml version="1.0" encoding="utf-8"?>
<sst xmlns="http://schemas.openxmlformats.org/spreadsheetml/2006/main" count="72" uniqueCount="61">
  <si>
    <t>INCOME</t>
  </si>
  <si>
    <t>Zions Bank - Gold Money Market</t>
  </si>
  <si>
    <t>2013-2015 Actual</t>
  </si>
  <si>
    <t>2015-2017 Proposed</t>
  </si>
  <si>
    <t>Dues</t>
  </si>
  <si>
    <t>Replacement Badges</t>
  </si>
  <si>
    <t>Transfer to 2015-2017 Budget from Zions Gold Money Market</t>
  </si>
  <si>
    <t>Total</t>
  </si>
  <si>
    <t>EXPENSES</t>
  </si>
  <si>
    <t>2013-2015 Approved</t>
  </si>
  <si>
    <t>Brochures</t>
  </si>
  <si>
    <t>Corres. Sec. Expense W/Agendas</t>
  </si>
  <si>
    <t>Chaplin Expense</t>
  </si>
  <si>
    <t>Executive Board Meeting Agendas</t>
  </si>
  <si>
    <t>General Meeting Agendas</t>
  </si>
  <si>
    <t>Holiday Luncheons - 2 years</t>
  </si>
  <si>
    <t>Installation Luncheon</t>
  </si>
  <si>
    <t>Legislative Comm. Copies - 2 sessions</t>
  </si>
  <si>
    <t>Lobby and Awareness</t>
  </si>
  <si>
    <t>Membership Committee expense</t>
  </si>
  <si>
    <t>Physical Arrangements</t>
  </si>
  <si>
    <t>Policy Committee expense</t>
  </si>
  <si>
    <t>President's expense</t>
  </si>
  <si>
    <t>President's Pin</t>
  </si>
  <si>
    <t>Procurement</t>
  </si>
  <si>
    <t>Public Relations</t>
  </si>
  <si>
    <t>Recording Secretary expense</t>
  </si>
  <si>
    <t>Resolutions</t>
  </si>
  <si>
    <t>Treasurer expense</t>
  </si>
  <si>
    <t>Corporate Renewal (2 years)</t>
  </si>
  <si>
    <t>Tree Planting</t>
  </si>
  <si>
    <t>Reusable name badges</t>
  </si>
  <si>
    <t>Scrapbook</t>
  </si>
  <si>
    <t>President's Gavel &amp; Printing</t>
  </si>
  <si>
    <t>Event</t>
  </si>
  <si>
    <t>Actual Income</t>
  </si>
  <si>
    <t xml:space="preserve">2013 Holiday Luncheon </t>
  </si>
  <si>
    <t xml:space="preserve">2014 Holiday Luncheon </t>
  </si>
  <si>
    <t>2015 Installation Luncheon</t>
  </si>
  <si>
    <t>2015 Tree Planting Luncheon</t>
  </si>
  <si>
    <t>Actual Event expenses            paid out</t>
  </si>
  <si>
    <t>Donations</t>
  </si>
  <si>
    <t>2015 -2017  Approved</t>
  </si>
  <si>
    <t>2015 - 2017 Approved</t>
  </si>
  <si>
    <t>Board Meeting Luncheon</t>
  </si>
  <si>
    <t>Handbook Printing &amp; Binding</t>
  </si>
  <si>
    <t xml:space="preserve">Miscellaneous </t>
  </si>
  <si>
    <t>Study Committee</t>
  </si>
  <si>
    <t>Elections Expense</t>
  </si>
  <si>
    <t>Post Office rental/ Postage</t>
  </si>
  <si>
    <t>Refunds</t>
  </si>
  <si>
    <t>Income</t>
  </si>
  <si>
    <t>*Special Event Reservation Detail</t>
  </si>
  <si>
    <t>Miscellaneous</t>
  </si>
  <si>
    <t xml:space="preserve">TOTAL INCOME       </t>
  </si>
  <si>
    <t>Capitol Preservation Board</t>
  </si>
  <si>
    <t>Bulletins</t>
  </si>
  <si>
    <t>Parliamentary Training/Expenses</t>
  </si>
  <si>
    <t>Historian/Scrap Book</t>
  </si>
  <si>
    <t>Badges</t>
  </si>
  <si>
    <t>Computer/Website Design/ Maintanance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</si>
</sst>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_(&quot;$&quot;* #,##0.0_);_(&quot;$&quot;* \(#,##0.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0" fillId="0" borderId="1" xfId="0" applyBorder="1"/>
    <xf numFmtId="0" fontId="0" fillId="0" borderId="0" xfId="0" applyBorder="1"/>
    <xf numFmtId="0" fontId="5" fillId="0" borderId="0" xfId="0" applyFont="1" applyBorder="1" applyAlignment="1">
      <alignment horizontal="center" vertical="top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0" xfId="0" applyFont="1" applyBorder="1"/>
    <xf numFmtId="0" fontId="5" fillId="0" borderId="5" xfId="0" applyFont="1" applyBorder="1"/>
    <xf numFmtId="0" fontId="5" fillId="0" borderId="5" xfId="0" applyFont="1" applyFill="1" applyBorder="1"/>
    <xf numFmtId="0" fontId="4" fillId="0" borderId="2" xfId="0" applyFont="1" applyBorder="1" applyAlignment="1">
      <alignment horizontal="center" wrapText="1"/>
    </xf>
    <xf numFmtId="0" fontId="5" fillId="0" borderId="6" xfId="0" applyFont="1" applyBorder="1"/>
    <xf numFmtId="0" fontId="5" fillId="0" borderId="13" xfId="0" applyFont="1" applyBorder="1"/>
    <xf numFmtId="0" fontId="5" fillId="0" borderId="12" xfId="0" applyFont="1" applyBorder="1"/>
    <xf numFmtId="164" fontId="5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44" fontId="5" fillId="0" borderId="1" xfId="1" applyFont="1" applyBorder="1"/>
    <xf numFmtId="44" fontId="0" fillId="0" borderId="1" xfId="1" applyFont="1" applyBorder="1"/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44" fontId="5" fillId="0" borderId="8" xfId="1" applyFont="1" applyBorder="1" applyAlignment="1">
      <alignment horizontal="center"/>
    </xf>
    <xf numFmtId="44" fontId="5" fillId="0" borderId="5" xfId="1" applyFont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/>
    <xf numFmtId="0" fontId="5" fillId="0" borderId="0" xfId="0" applyFont="1" applyBorder="1"/>
    <xf numFmtId="44" fontId="5" fillId="0" borderId="5" xfId="1" applyFont="1" applyBorder="1" applyAlignment="1">
      <alignment horizontal="right"/>
    </xf>
    <xf numFmtId="0" fontId="2" fillId="2" borderId="1" xfId="0" applyFont="1" applyFill="1" applyBorder="1"/>
    <xf numFmtId="0" fontId="5" fillId="0" borderId="1" xfId="0" applyFont="1" applyBorder="1" applyAlignment="1">
      <alignment vertical="top"/>
    </xf>
    <xf numFmtId="44" fontId="5" fillId="0" borderId="1" xfId="1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164" fontId="4" fillId="0" borderId="2" xfId="0" applyNumberFormat="1" applyFont="1" applyBorder="1"/>
    <xf numFmtId="165" fontId="5" fillId="0" borderId="1" xfId="1" applyNumberFormat="1" applyFont="1" applyBorder="1"/>
    <xf numFmtId="164" fontId="5" fillId="0" borderId="5" xfId="1" applyNumberFormat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44" fontId="5" fillId="0" borderId="5" xfId="1" applyFont="1" applyBorder="1" applyAlignment="1">
      <alignment horizontal="right"/>
    </xf>
    <xf numFmtId="44" fontId="5" fillId="0" borderId="4" xfId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4" fontId="5" fillId="0" borderId="1" xfId="1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44" fontId="5" fillId="0" borderId="0" xfId="1" applyFont="1" applyBorder="1" applyAlignment="1">
      <alignment horizontal="center"/>
    </xf>
    <xf numFmtId="44" fontId="5" fillId="0" borderId="9" xfId="1" applyFont="1" applyBorder="1" applyAlignment="1">
      <alignment horizontal="center"/>
    </xf>
    <xf numFmtId="0" fontId="3" fillId="3" borderId="1" xfId="0" applyFont="1" applyFill="1" applyBorder="1"/>
    <xf numFmtId="164" fontId="4" fillId="3" borderId="1" xfId="0" applyNumberFormat="1" applyFont="1" applyFill="1" applyBorder="1"/>
    <xf numFmtId="164" fontId="2" fillId="3" borderId="1" xfId="0" applyNumberFormat="1" applyFont="1" applyFill="1" applyBorder="1"/>
    <xf numFmtId="44" fontId="4" fillId="2" borderId="1" xfId="1" applyFont="1" applyFill="1" applyBorder="1"/>
    <xf numFmtId="44" fontId="4" fillId="2" borderId="1" xfId="0" applyNumberFormat="1" applyFont="1" applyFill="1" applyBorder="1" applyAlignment="1">
      <alignment horizontal="center" vertical="top" wrapText="1"/>
    </xf>
    <xf numFmtId="44" fontId="5" fillId="0" borderId="1" xfId="0" applyNumberFormat="1" applyFont="1" applyBorder="1"/>
    <xf numFmtId="44" fontId="4" fillId="0" borderId="1" xfId="0" applyNumberFormat="1" applyFont="1" applyBorder="1"/>
    <xf numFmtId="44" fontId="5" fillId="0" borderId="7" xfId="0" applyNumberFormat="1" applyFont="1" applyBorder="1"/>
    <xf numFmtId="44" fontId="5" fillId="0" borderId="11" xfId="0" applyNumberFormat="1" applyFont="1" applyBorder="1"/>
    <xf numFmtId="44" fontId="4" fillId="2" borderId="1" xfId="0" applyNumberFormat="1" applyFont="1" applyFill="1" applyBorder="1" applyAlignment="1">
      <alignment horizontal="center" wrapText="1"/>
    </xf>
    <xf numFmtId="44" fontId="5" fillId="0" borderId="1" xfId="1" applyNumberFormat="1" applyFont="1" applyBorder="1"/>
    <xf numFmtId="44" fontId="5" fillId="3" borderId="1" xfId="0" applyNumberFormat="1" applyFont="1" applyFill="1" applyBorder="1"/>
    <xf numFmtId="44" fontId="5" fillId="0" borderId="0" xfId="0" applyNumberFormat="1" applyFont="1" applyBorder="1"/>
    <xf numFmtId="44" fontId="4" fillId="2" borderId="1" xfId="0" applyNumberFormat="1" applyFont="1" applyFill="1" applyBorder="1" applyAlignment="1">
      <alignment horizontal="center" vertical="center"/>
    </xf>
    <xf numFmtId="44" fontId="4" fillId="2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view="pageLayout" zoomScale="120" zoomScaleNormal="100" zoomScalePageLayoutView="120" workbookViewId="0">
      <selection activeCell="E54" sqref="E54"/>
    </sheetView>
  </sheetViews>
  <sheetFormatPr defaultRowHeight="15.75" x14ac:dyDescent="0.25"/>
  <cols>
    <col min="1" max="1" width="36.28515625" style="2" customWidth="1"/>
    <col min="2" max="2" width="13.85546875" style="2" customWidth="1"/>
    <col min="3" max="3" width="13" style="2" customWidth="1"/>
    <col min="4" max="4" width="14" style="2" customWidth="1"/>
    <col min="5" max="5" width="13.140625" style="59" customWidth="1"/>
    <col min="6" max="16384" width="9.140625" style="2"/>
  </cols>
  <sheetData>
    <row r="1" spans="1:5" s="3" customFormat="1" ht="34.5" customHeight="1" x14ac:dyDescent="0.25">
      <c r="A1" s="18" t="s">
        <v>0</v>
      </c>
      <c r="B1" s="19" t="s">
        <v>9</v>
      </c>
      <c r="C1" s="19" t="s">
        <v>2</v>
      </c>
      <c r="D1" s="19" t="s">
        <v>3</v>
      </c>
      <c r="E1" s="51" t="s">
        <v>42</v>
      </c>
    </row>
    <row r="2" spans="1:5" ht="18.75" customHeight="1" x14ac:dyDescent="0.25">
      <c r="A2" s="4" t="s">
        <v>1</v>
      </c>
      <c r="B2" s="13">
        <v>40</v>
      </c>
      <c r="C2" s="13">
        <v>16.66</v>
      </c>
      <c r="D2" s="13">
        <v>40</v>
      </c>
      <c r="E2" s="52">
        <v>40</v>
      </c>
    </row>
    <row r="3" spans="1:5" ht="18.75" customHeight="1" x14ac:dyDescent="0.25">
      <c r="A3" s="4" t="s">
        <v>4</v>
      </c>
      <c r="B3" s="13">
        <v>3700</v>
      </c>
      <c r="C3" s="13">
        <v>3680</v>
      </c>
      <c r="D3" s="13">
        <v>4800</v>
      </c>
      <c r="E3" s="52">
        <v>4800</v>
      </c>
    </row>
    <row r="4" spans="1:5" ht="18.75" customHeight="1" x14ac:dyDescent="0.25">
      <c r="A4" s="4" t="s">
        <v>41</v>
      </c>
      <c r="B4" s="13">
        <v>50</v>
      </c>
      <c r="C4" s="13">
        <v>1029.8</v>
      </c>
      <c r="D4" s="13">
        <v>50</v>
      </c>
      <c r="E4" s="52">
        <v>50</v>
      </c>
    </row>
    <row r="5" spans="1:5" ht="18.75" customHeight="1" x14ac:dyDescent="0.25">
      <c r="A5" s="4" t="s">
        <v>53</v>
      </c>
      <c r="B5" s="13"/>
      <c r="C5" s="13">
        <v>26</v>
      </c>
      <c r="D5" s="13">
        <v>30</v>
      </c>
      <c r="E5" s="52">
        <v>30</v>
      </c>
    </row>
    <row r="6" spans="1:5" ht="18.75" customHeight="1" x14ac:dyDescent="0.25">
      <c r="A6" s="4" t="s">
        <v>5</v>
      </c>
      <c r="B6" s="13">
        <v>0</v>
      </c>
      <c r="C6" s="13">
        <v>32</v>
      </c>
      <c r="D6" s="13">
        <v>40</v>
      </c>
      <c r="E6" s="52">
        <v>40</v>
      </c>
    </row>
    <row r="7" spans="1:5" ht="18.75" customHeight="1" x14ac:dyDescent="0.25">
      <c r="A7" s="14" t="s">
        <v>7</v>
      </c>
      <c r="B7" s="13">
        <v>3790</v>
      </c>
      <c r="C7" s="13"/>
      <c r="D7" s="13">
        <f>SUM(D2:D6)</f>
        <v>4960</v>
      </c>
      <c r="E7" s="52">
        <f>SUM(E2:E6)</f>
        <v>4960</v>
      </c>
    </row>
    <row r="8" spans="1:5" ht="30" customHeight="1" x14ac:dyDescent="0.25">
      <c r="A8" s="15" t="s">
        <v>6</v>
      </c>
      <c r="B8" s="13">
        <v>3100</v>
      </c>
      <c r="C8" s="13">
        <v>0</v>
      </c>
      <c r="D8" s="13">
        <v>3100</v>
      </c>
      <c r="E8" s="52">
        <v>3100</v>
      </c>
    </row>
    <row r="9" spans="1:5" ht="36.75" customHeight="1" x14ac:dyDescent="0.25">
      <c r="A9" s="9" t="s">
        <v>54</v>
      </c>
      <c r="B9" s="34">
        <f>SUM(B2:B8)</f>
        <v>10680</v>
      </c>
      <c r="C9" s="34">
        <f>SUM(C7:C8)</f>
        <v>0</v>
      </c>
      <c r="D9" s="34">
        <f>SUM(D2:D8)</f>
        <v>13020</v>
      </c>
      <c r="E9" s="53">
        <f>SUM(E2:E8)</f>
        <v>13020</v>
      </c>
    </row>
    <row r="10" spans="1:5" x14ac:dyDescent="0.25">
      <c r="A10" s="10"/>
      <c r="B10" s="11"/>
      <c r="C10" s="11"/>
      <c r="D10" s="11"/>
      <c r="E10" s="54"/>
    </row>
    <row r="11" spans="1:5" x14ac:dyDescent="0.25">
      <c r="A11" s="6"/>
      <c r="B11" s="12"/>
      <c r="C11" s="12"/>
      <c r="D11" s="12"/>
      <c r="E11" s="55"/>
    </row>
    <row r="12" spans="1:5" ht="30" customHeight="1" x14ac:dyDescent="0.25">
      <c r="A12" s="20" t="s">
        <v>8</v>
      </c>
      <c r="B12" s="21" t="s">
        <v>9</v>
      </c>
      <c r="C12" s="21" t="s">
        <v>2</v>
      </c>
      <c r="D12" s="21" t="s">
        <v>3</v>
      </c>
      <c r="E12" s="56" t="s">
        <v>43</v>
      </c>
    </row>
    <row r="13" spans="1:5" ht="18.75" customHeight="1" x14ac:dyDescent="0.25">
      <c r="A13" s="4" t="s">
        <v>59</v>
      </c>
      <c r="B13" s="35">
        <v>0</v>
      </c>
      <c r="C13" s="35">
        <v>0</v>
      </c>
      <c r="D13" s="57">
        <v>500</v>
      </c>
      <c r="E13" s="52">
        <v>500</v>
      </c>
    </row>
    <row r="14" spans="1:5" ht="18.75" customHeight="1" x14ac:dyDescent="0.25">
      <c r="A14" s="4" t="s">
        <v>44</v>
      </c>
      <c r="B14" s="16">
        <v>0</v>
      </c>
      <c r="C14" s="16">
        <v>45.6</v>
      </c>
      <c r="D14" s="16">
        <v>50</v>
      </c>
      <c r="E14" s="52">
        <v>50</v>
      </c>
    </row>
    <row r="15" spans="1:5" ht="18.75" customHeight="1" x14ac:dyDescent="0.25">
      <c r="A15" s="4" t="s">
        <v>10</v>
      </c>
      <c r="B15" s="16">
        <v>0</v>
      </c>
      <c r="C15" s="16">
        <v>0</v>
      </c>
      <c r="D15" s="16"/>
      <c r="E15" s="52"/>
    </row>
    <row r="16" spans="1:5" ht="18.75" customHeight="1" x14ac:dyDescent="0.25">
      <c r="A16" s="4" t="s">
        <v>56</v>
      </c>
      <c r="B16" s="16">
        <v>700</v>
      </c>
      <c r="C16" s="16">
        <v>293.56</v>
      </c>
      <c r="D16" s="16">
        <v>700</v>
      </c>
      <c r="E16" s="52">
        <v>700</v>
      </c>
    </row>
    <row r="17" spans="1:5" ht="18.75" customHeight="1" x14ac:dyDescent="0.25">
      <c r="A17" s="4" t="s">
        <v>55</v>
      </c>
      <c r="B17" s="16">
        <v>0</v>
      </c>
      <c r="C17" s="16">
        <v>320</v>
      </c>
      <c r="D17" s="16">
        <v>320</v>
      </c>
      <c r="E17" s="57">
        <v>320</v>
      </c>
    </row>
    <row r="18" spans="1:5" ht="18.75" customHeight="1" x14ac:dyDescent="0.25">
      <c r="A18" s="4" t="s">
        <v>60</v>
      </c>
      <c r="B18" s="16">
        <v>600</v>
      </c>
      <c r="C18" s="16">
        <v>425.6</v>
      </c>
      <c r="D18" s="16">
        <v>125</v>
      </c>
      <c r="E18" s="52">
        <v>125</v>
      </c>
    </row>
    <row r="19" spans="1:5" ht="18.75" customHeight="1" x14ac:dyDescent="0.25">
      <c r="A19" s="4" t="s">
        <v>29</v>
      </c>
      <c r="B19" s="16">
        <v>20</v>
      </c>
      <c r="C19" s="16">
        <v>26</v>
      </c>
      <c r="D19" s="16">
        <v>30</v>
      </c>
      <c r="E19" s="52">
        <v>30</v>
      </c>
    </row>
    <row r="20" spans="1:5" ht="18.75" customHeight="1" x14ac:dyDescent="0.25">
      <c r="A20" s="4" t="s">
        <v>11</v>
      </c>
      <c r="B20" s="16">
        <v>800</v>
      </c>
      <c r="C20" s="16">
        <v>170.02</v>
      </c>
      <c r="D20" s="16">
        <v>800</v>
      </c>
      <c r="E20" s="52">
        <v>800</v>
      </c>
    </row>
    <row r="21" spans="1:5" ht="18.75" customHeight="1" x14ac:dyDescent="0.25">
      <c r="A21" s="4" t="s">
        <v>12</v>
      </c>
      <c r="B21" s="16">
        <v>75</v>
      </c>
      <c r="C21" s="16">
        <v>0</v>
      </c>
      <c r="D21" s="16">
        <v>75</v>
      </c>
      <c r="E21" s="52">
        <v>75</v>
      </c>
    </row>
    <row r="22" spans="1:5" ht="18.75" customHeight="1" x14ac:dyDescent="0.25">
      <c r="A22" s="4" t="s">
        <v>41</v>
      </c>
      <c r="B22" s="16">
        <v>0</v>
      </c>
      <c r="C22" s="16">
        <v>180</v>
      </c>
      <c r="D22" s="16">
        <v>200</v>
      </c>
      <c r="E22" s="52">
        <v>200</v>
      </c>
    </row>
    <row r="23" spans="1:5" ht="18.75" customHeight="1" x14ac:dyDescent="0.25">
      <c r="A23" s="4" t="s">
        <v>48</v>
      </c>
      <c r="B23" s="16">
        <v>50</v>
      </c>
      <c r="C23" s="16">
        <v>0</v>
      </c>
      <c r="D23" s="16">
        <v>50</v>
      </c>
      <c r="E23" s="52">
        <v>50</v>
      </c>
    </row>
    <row r="24" spans="1:5" ht="18.75" customHeight="1" x14ac:dyDescent="0.25">
      <c r="A24" s="4" t="s">
        <v>13</v>
      </c>
      <c r="B24" s="16">
        <v>0</v>
      </c>
      <c r="C24" s="16">
        <v>0</v>
      </c>
      <c r="D24" s="16"/>
      <c r="E24" s="52"/>
    </row>
    <row r="25" spans="1:5" ht="18.75" customHeight="1" x14ac:dyDescent="0.25">
      <c r="A25" s="4" t="s">
        <v>14</v>
      </c>
      <c r="B25" s="16">
        <v>0</v>
      </c>
      <c r="C25" s="16">
        <v>0</v>
      </c>
      <c r="D25" s="16"/>
      <c r="E25" s="52"/>
    </row>
    <row r="26" spans="1:5" ht="18.75" customHeight="1" x14ac:dyDescent="0.25">
      <c r="A26" s="5" t="s">
        <v>45</v>
      </c>
      <c r="B26" s="16">
        <v>500</v>
      </c>
      <c r="C26" s="16">
        <v>445.14</v>
      </c>
      <c r="D26" s="16">
        <v>600</v>
      </c>
      <c r="E26" s="52">
        <v>600</v>
      </c>
    </row>
    <row r="27" spans="1:5" ht="18.75" customHeight="1" x14ac:dyDescent="0.25">
      <c r="A27" s="4" t="s">
        <v>58</v>
      </c>
      <c r="B27" s="16">
        <v>150</v>
      </c>
      <c r="C27" s="16">
        <v>58.49</v>
      </c>
      <c r="D27" s="16">
        <v>150</v>
      </c>
      <c r="E27" s="52">
        <v>150</v>
      </c>
    </row>
    <row r="28" spans="1:5" ht="18.75" customHeight="1" x14ac:dyDescent="0.25">
      <c r="A28" s="4" t="s">
        <v>15</v>
      </c>
      <c r="B28" s="16">
        <v>200</v>
      </c>
      <c r="C28" s="16">
        <v>2871.02</v>
      </c>
      <c r="D28" s="16">
        <v>200</v>
      </c>
      <c r="E28" s="52">
        <v>200</v>
      </c>
    </row>
    <row r="29" spans="1:5" x14ac:dyDescent="0.25">
      <c r="A29" s="4" t="s">
        <v>16</v>
      </c>
      <c r="B29" s="16">
        <v>250</v>
      </c>
      <c r="C29" s="16">
        <v>1611.7</v>
      </c>
      <c r="D29" s="16">
        <v>250</v>
      </c>
      <c r="E29" s="52">
        <v>250</v>
      </c>
    </row>
    <row r="30" spans="1:5" ht="18.75" customHeight="1" x14ac:dyDescent="0.25">
      <c r="A30" s="4" t="s">
        <v>17</v>
      </c>
      <c r="B30" s="16">
        <v>100</v>
      </c>
      <c r="C30" s="16">
        <v>0</v>
      </c>
      <c r="D30" s="16">
        <v>100</v>
      </c>
      <c r="E30" s="52">
        <v>100</v>
      </c>
    </row>
    <row r="31" spans="1:5" ht="18.75" customHeight="1" x14ac:dyDescent="0.25">
      <c r="A31" s="4" t="s">
        <v>18</v>
      </c>
      <c r="B31" s="16">
        <v>0</v>
      </c>
      <c r="C31" s="16">
        <v>0</v>
      </c>
      <c r="D31" s="16"/>
      <c r="E31" s="52"/>
    </row>
    <row r="32" spans="1:5" ht="18.75" customHeight="1" x14ac:dyDescent="0.25">
      <c r="A32" s="4" t="s">
        <v>19</v>
      </c>
      <c r="B32" s="16">
        <v>150</v>
      </c>
      <c r="C32" s="16">
        <v>0</v>
      </c>
      <c r="D32" s="16">
        <v>150</v>
      </c>
      <c r="E32" s="52">
        <v>150</v>
      </c>
    </row>
    <row r="33" spans="1:5" ht="18.75" customHeight="1" x14ac:dyDescent="0.25">
      <c r="A33" s="4" t="s">
        <v>46</v>
      </c>
      <c r="B33" s="16">
        <v>0</v>
      </c>
      <c r="C33" s="16"/>
      <c r="D33" s="16"/>
      <c r="E33" s="52"/>
    </row>
    <row r="34" spans="1:5" ht="18.75" customHeight="1" x14ac:dyDescent="0.25">
      <c r="A34" s="4"/>
      <c r="B34" s="16"/>
      <c r="C34" s="16"/>
      <c r="D34" s="16"/>
      <c r="E34" s="52"/>
    </row>
    <row r="35" spans="1:5" ht="30" customHeight="1" x14ac:dyDescent="0.25">
      <c r="A35" s="27" t="s">
        <v>8</v>
      </c>
      <c r="B35" s="26" t="s">
        <v>9</v>
      </c>
      <c r="C35" s="26" t="s">
        <v>2</v>
      </c>
      <c r="D35" s="26" t="s">
        <v>3</v>
      </c>
      <c r="E35" s="56" t="s">
        <v>43</v>
      </c>
    </row>
    <row r="36" spans="1:5" ht="18.75" customHeight="1" x14ac:dyDescent="0.25">
      <c r="A36" s="5" t="s">
        <v>57</v>
      </c>
      <c r="B36" s="16">
        <v>70</v>
      </c>
      <c r="C36" s="16">
        <v>20</v>
      </c>
      <c r="D36" s="16">
        <v>70</v>
      </c>
      <c r="E36" s="52">
        <v>70</v>
      </c>
    </row>
    <row r="37" spans="1:5" ht="18.75" customHeight="1" x14ac:dyDescent="0.25">
      <c r="A37" s="4" t="s">
        <v>20</v>
      </c>
      <c r="B37" s="16">
        <v>1530</v>
      </c>
      <c r="C37" s="16">
        <v>492.5</v>
      </c>
      <c r="D37" s="16">
        <v>1530</v>
      </c>
      <c r="E37" s="52">
        <v>1530</v>
      </c>
    </row>
    <row r="38" spans="1:5" ht="18.75" customHeight="1" x14ac:dyDescent="0.25">
      <c r="A38" s="4" t="s">
        <v>21</v>
      </c>
      <c r="B38" s="16">
        <v>300</v>
      </c>
      <c r="C38" s="16">
        <v>11.1</v>
      </c>
      <c r="D38" s="16">
        <v>300</v>
      </c>
      <c r="E38" s="52">
        <v>300</v>
      </c>
    </row>
    <row r="39" spans="1:5" ht="18.75" customHeight="1" x14ac:dyDescent="0.25">
      <c r="A39" s="4" t="s">
        <v>49</v>
      </c>
      <c r="B39" s="16">
        <v>140</v>
      </c>
      <c r="C39" s="16">
        <v>198.17</v>
      </c>
      <c r="D39" s="16">
        <v>200</v>
      </c>
      <c r="E39" s="52">
        <v>200</v>
      </c>
    </row>
    <row r="40" spans="1:5" ht="18.75" customHeight="1" x14ac:dyDescent="0.25">
      <c r="A40" s="4" t="s">
        <v>22</v>
      </c>
      <c r="B40" s="16">
        <v>125</v>
      </c>
      <c r="C40" s="16">
        <v>138.07</v>
      </c>
      <c r="D40" s="16">
        <v>150</v>
      </c>
      <c r="E40" s="52">
        <v>150</v>
      </c>
    </row>
    <row r="41" spans="1:5" ht="18.75" customHeight="1" x14ac:dyDescent="0.25">
      <c r="A41" s="4" t="s">
        <v>33</v>
      </c>
      <c r="B41" s="16">
        <v>80</v>
      </c>
      <c r="C41" s="16">
        <v>0</v>
      </c>
      <c r="D41" s="16">
        <v>80</v>
      </c>
      <c r="E41" s="52">
        <v>80</v>
      </c>
    </row>
    <row r="42" spans="1:5" ht="18.75" customHeight="1" x14ac:dyDescent="0.25">
      <c r="A42" s="4" t="s">
        <v>23</v>
      </c>
      <c r="B42" s="16">
        <v>400</v>
      </c>
      <c r="C42" s="16">
        <v>586.30999999999995</v>
      </c>
      <c r="D42" s="16">
        <v>600</v>
      </c>
      <c r="E42" s="52">
        <v>600</v>
      </c>
    </row>
    <row r="43" spans="1:5" ht="18.75" customHeight="1" x14ac:dyDescent="0.25">
      <c r="A43" s="4" t="s">
        <v>24</v>
      </c>
      <c r="B43" s="16">
        <v>200</v>
      </c>
      <c r="C43" s="16">
        <v>202.06</v>
      </c>
      <c r="D43" s="16">
        <v>250</v>
      </c>
      <c r="E43" s="52">
        <v>250</v>
      </c>
    </row>
    <row r="44" spans="1:5" ht="18.75" customHeight="1" x14ac:dyDescent="0.25">
      <c r="A44" s="4" t="s">
        <v>25</v>
      </c>
      <c r="B44" s="16">
        <v>300</v>
      </c>
      <c r="C44" s="16">
        <v>10</v>
      </c>
      <c r="D44" s="16">
        <v>300</v>
      </c>
      <c r="E44" s="52">
        <v>300</v>
      </c>
    </row>
    <row r="45" spans="1:5" ht="18.75" customHeight="1" x14ac:dyDescent="0.25">
      <c r="A45" s="4" t="s">
        <v>26</v>
      </c>
      <c r="B45" s="16">
        <v>100</v>
      </c>
      <c r="C45" s="16">
        <v>0</v>
      </c>
      <c r="D45" s="16">
        <v>100</v>
      </c>
      <c r="E45" s="52">
        <v>100</v>
      </c>
    </row>
    <row r="46" spans="1:5" ht="18.75" customHeight="1" x14ac:dyDescent="0.25">
      <c r="A46" s="4" t="s">
        <v>50</v>
      </c>
      <c r="B46" s="16"/>
      <c r="C46" s="16">
        <v>20</v>
      </c>
      <c r="D46" s="16">
        <v>20</v>
      </c>
      <c r="E46" s="52">
        <v>20</v>
      </c>
    </row>
    <row r="47" spans="1:5" ht="18.75" customHeight="1" x14ac:dyDescent="0.25">
      <c r="A47" s="4" t="s">
        <v>27</v>
      </c>
      <c r="B47" s="16">
        <v>50</v>
      </c>
      <c r="C47" s="16">
        <v>0</v>
      </c>
      <c r="D47" s="16">
        <v>50</v>
      </c>
      <c r="E47" s="52">
        <v>50</v>
      </c>
    </row>
    <row r="48" spans="1:5" ht="18.75" customHeight="1" x14ac:dyDescent="0.25">
      <c r="A48" s="1" t="s">
        <v>31</v>
      </c>
      <c r="B48" s="16">
        <v>200</v>
      </c>
      <c r="C48" s="17">
        <v>0</v>
      </c>
      <c r="D48" s="17">
        <v>200</v>
      </c>
      <c r="E48" s="52">
        <v>200</v>
      </c>
    </row>
    <row r="49" spans="1:5" ht="18.75" customHeight="1" x14ac:dyDescent="0.25">
      <c r="A49" s="1" t="s">
        <v>32</v>
      </c>
      <c r="B49" s="16">
        <v>0</v>
      </c>
      <c r="C49" s="17">
        <v>0</v>
      </c>
      <c r="D49" s="17">
        <v>135</v>
      </c>
      <c r="E49" s="52">
        <v>135</v>
      </c>
    </row>
    <row r="50" spans="1:5" ht="18.75" customHeight="1" x14ac:dyDescent="0.25">
      <c r="A50" s="1" t="s">
        <v>47</v>
      </c>
      <c r="B50" s="16">
        <v>0</v>
      </c>
      <c r="C50" s="16">
        <v>20.57</v>
      </c>
      <c r="D50" s="17"/>
      <c r="E50" s="52"/>
    </row>
    <row r="51" spans="1:5" ht="18.75" customHeight="1" x14ac:dyDescent="0.25">
      <c r="A51" s="4" t="s">
        <v>28</v>
      </c>
      <c r="B51" s="16">
        <v>100</v>
      </c>
      <c r="C51" s="16">
        <v>0</v>
      </c>
      <c r="D51" s="16">
        <v>100</v>
      </c>
      <c r="E51" s="52">
        <v>100</v>
      </c>
    </row>
    <row r="52" spans="1:5" ht="18.75" customHeight="1" x14ac:dyDescent="0.25">
      <c r="A52" s="4" t="s">
        <v>30</v>
      </c>
      <c r="B52" s="16">
        <v>150</v>
      </c>
      <c r="C52" s="16">
        <v>924.92</v>
      </c>
      <c r="D52" s="16">
        <v>250</v>
      </c>
      <c r="E52" s="52">
        <v>250</v>
      </c>
    </row>
    <row r="53" spans="1:5" ht="18.75" customHeight="1" x14ac:dyDescent="0.25">
      <c r="A53" s="4"/>
      <c r="B53" s="16">
        <v>0</v>
      </c>
      <c r="C53" s="16">
        <v>0</v>
      </c>
      <c r="D53" s="16">
        <v>0</v>
      </c>
      <c r="E53" s="52"/>
    </row>
    <row r="54" spans="1:5" ht="18.75" customHeight="1" x14ac:dyDescent="0.25">
      <c r="A54" s="30" t="s">
        <v>7</v>
      </c>
      <c r="B54" s="50">
        <v>6890</v>
      </c>
      <c r="C54" s="50">
        <f>SUM(C13:C53)</f>
        <v>9070.83</v>
      </c>
      <c r="D54" s="50">
        <f>SUM(D13:D53)</f>
        <v>8635</v>
      </c>
      <c r="E54" s="61">
        <f>SUM(E13:E53)</f>
        <v>8635</v>
      </c>
    </row>
    <row r="55" spans="1:5" ht="18.75" x14ac:dyDescent="0.3">
      <c r="A55" s="47"/>
      <c r="B55" s="47"/>
      <c r="C55" s="48"/>
      <c r="D55" s="49"/>
      <c r="E55" s="58"/>
    </row>
    <row r="56" spans="1:5" x14ac:dyDescent="0.25">
      <c r="C56" s="28"/>
    </row>
    <row r="57" spans="1:5" ht="25.5" customHeight="1" x14ac:dyDescent="0.3">
      <c r="A57" s="40" t="s">
        <v>52</v>
      </c>
      <c r="B57" s="40"/>
      <c r="C57" s="40"/>
      <c r="D57" s="40"/>
    </row>
    <row r="58" spans="1:5" ht="37.5" customHeight="1" x14ac:dyDescent="0.25">
      <c r="A58" s="22" t="s">
        <v>34</v>
      </c>
      <c r="B58" s="23" t="s">
        <v>35</v>
      </c>
      <c r="C58" s="41" t="s">
        <v>40</v>
      </c>
      <c r="D58" s="42"/>
      <c r="E58" s="60" t="s">
        <v>51</v>
      </c>
    </row>
    <row r="59" spans="1:5" ht="18.75" customHeight="1" x14ac:dyDescent="0.25">
      <c r="A59" s="31" t="s">
        <v>36</v>
      </c>
      <c r="B59" s="32">
        <v>1745</v>
      </c>
      <c r="C59" s="43">
        <v>1541.54</v>
      </c>
      <c r="D59" s="43"/>
      <c r="E59" s="52">
        <v>233.43</v>
      </c>
    </row>
    <row r="60" spans="1:5" ht="18.75" customHeight="1" x14ac:dyDescent="0.25">
      <c r="A60" s="4" t="s">
        <v>37</v>
      </c>
      <c r="B60" s="33">
        <v>1438.88</v>
      </c>
      <c r="C60" s="44">
        <v>1329.48</v>
      </c>
      <c r="D60" s="44"/>
      <c r="E60" s="52">
        <v>109.4</v>
      </c>
    </row>
    <row r="61" spans="1:5" ht="18.75" customHeight="1" x14ac:dyDescent="0.25">
      <c r="A61" s="6"/>
      <c r="B61" s="24"/>
      <c r="C61" s="45"/>
      <c r="D61" s="46"/>
      <c r="E61" s="52"/>
    </row>
    <row r="62" spans="1:5" ht="18.75" customHeight="1" x14ac:dyDescent="0.25">
      <c r="A62" s="7" t="s">
        <v>38</v>
      </c>
      <c r="B62" s="29">
        <v>1839.93</v>
      </c>
      <c r="C62" s="38">
        <v>1611.7</v>
      </c>
      <c r="D62" s="39"/>
      <c r="E62" s="52">
        <v>238.23</v>
      </c>
    </row>
    <row r="63" spans="1:5" ht="18.75" customHeight="1" x14ac:dyDescent="0.25">
      <c r="A63" s="8" t="s">
        <v>39</v>
      </c>
      <c r="B63" s="25">
        <v>707.33</v>
      </c>
      <c r="C63" s="36">
        <v>924.92</v>
      </c>
      <c r="D63" s="37"/>
      <c r="E63" s="52">
        <v>-217.59</v>
      </c>
    </row>
    <row r="64" spans="1:5" ht="29.25" customHeight="1" x14ac:dyDescent="0.25">
      <c r="A64" s="27" t="s">
        <v>7</v>
      </c>
      <c r="B64" s="61">
        <f>SUM(B59:B63)</f>
        <v>5731.14</v>
      </c>
      <c r="C64" s="61">
        <f>SUM(C59:C63)</f>
        <v>5407.64</v>
      </c>
      <c r="D64" s="61">
        <f>SUM(C64)</f>
        <v>5407.64</v>
      </c>
      <c r="E64" s="61">
        <f>SUM(E59:E63)</f>
        <v>363.47</v>
      </c>
    </row>
    <row r="65" spans="1:4" x14ac:dyDescent="0.25">
      <c r="A65" s="28"/>
      <c r="B65" s="28"/>
      <c r="C65" s="28"/>
      <c r="D65" s="28"/>
    </row>
  </sheetData>
  <mergeCells count="7">
    <mergeCell ref="C63:D63"/>
    <mergeCell ref="C62:D62"/>
    <mergeCell ref="A57:D57"/>
    <mergeCell ref="C58:D58"/>
    <mergeCell ref="C59:D59"/>
    <mergeCell ref="C60:D60"/>
    <mergeCell ref="C61:D61"/>
  </mergeCells>
  <pageMargins left="0.7" right="0.7" top="0.75" bottom="0.75" header="0.05" footer="0.3"/>
  <pageSetup orientation="portrait" verticalDpi="0" r:id="rId1"/>
  <headerFooter>
    <oddHeader>&amp;C&amp;"-,Bold"&amp;14WOMEN'S STATE LEGISLATIVE COUNCIL OF UTAH
2015-2017 PROPOSED BUDGET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Dave</cp:lastModifiedBy>
  <cp:lastPrinted>2015-08-26T03:47:07Z</cp:lastPrinted>
  <dcterms:created xsi:type="dcterms:W3CDTF">2015-06-22T19:11:39Z</dcterms:created>
  <dcterms:modified xsi:type="dcterms:W3CDTF">2015-10-28T02:14:32Z</dcterms:modified>
</cp:coreProperties>
</file>